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<sst xmlns="http://schemas.openxmlformats.org/spreadsheetml/2006/main" count="119" uniqueCount="77">
  <si>
    <t>Старт. Номер</t>
  </si>
  <si>
    <t>ФИО</t>
  </si>
  <si>
    <t>Кличка собаки</t>
  </si>
  <si>
    <t>Порода</t>
  </si>
  <si>
    <t>Дата рождения собаки</t>
  </si>
  <si>
    <t>Пол</t>
  </si>
  <si>
    <t>Категория</t>
  </si>
  <si>
    <t>t1</t>
  </si>
  <si>
    <t>t2</t>
  </si>
  <si>
    <t>t3</t>
  </si>
  <si>
    <t>T_среднее</t>
  </si>
  <si>
    <t>Место</t>
  </si>
  <si>
    <t>Васильева Марина</t>
  </si>
  <si>
    <t>Боннита</t>
  </si>
  <si>
    <t>Метис</t>
  </si>
  <si>
    <t>Сука</t>
  </si>
  <si>
    <t>Дети 14 лет</t>
  </si>
  <si>
    <t>Людмила Попова</t>
  </si>
  <si>
    <t>Ford ot Solnika (Джек)</t>
  </si>
  <si>
    <t>грюнендаль</t>
  </si>
  <si>
    <t>10лет</t>
  </si>
  <si>
    <t>кобель</t>
  </si>
  <si>
    <t>ветераны</t>
  </si>
  <si>
    <t>Соловьева Маргарита</t>
  </si>
  <si>
    <t>Сенатор</t>
  </si>
  <si>
    <t>сенбернар</t>
  </si>
  <si>
    <t>Чеботаева Александра</t>
  </si>
  <si>
    <t>Гелла из Бажова</t>
  </si>
  <si>
    <t>САО</t>
  </si>
  <si>
    <t>26.11.1010</t>
  </si>
  <si>
    <t>сука</t>
  </si>
  <si>
    <t>макси-женщины</t>
  </si>
  <si>
    <t>Алхазова Т.О.</t>
  </si>
  <si>
    <t>Негус Карил С Майами</t>
  </si>
  <si>
    <t>нем.овч.</t>
  </si>
  <si>
    <t>Костына Зоя</t>
  </si>
  <si>
    <t>Бася</t>
  </si>
  <si>
    <t>ризеншнауцер</t>
  </si>
  <si>
    <t>Скляр Анна</t>
  </si>
  <si>
    <t>Тобиас</t>
  </si>
  <si>
    <t>метис</t>
  </si>
  <si>
    <t xml:space="preserve">Войтенко Наталья </t>
  </si>
  <si>
    <t xml:space="preserve">Легенда Русь Шквал Дейк </t>
  </si>
  <si>
    <t>ВЕО</t>
  </si>
  <si>
    <t>Трусова С. Н.</t>
  </si>
  <si>
    <t>Платина кредо (Марго)</t>
  </si>
  <si>
    <t>Малютина Анна</t>
  </si>
  <si>
    <t>Trels Sunshine Lilu </t>
  </si>
  <si>
    <t>Миттельшнауцер</t>
  </si>
  <si>
    <t>Горячева Анастасия</t>
  </si>
  <si>
    <t>Джой</t>
  </si>
  <si>
    <t>лабрадор-ретривер</t>
  </si>
  <si>
    <t>Горохова Светлана</t>
  </si>
  <si>
    <t>ОСЯ</t>
  </si>
  <si>
    <t>НО</t>
  </si>
  <si>
    <t xml:space="preserve">Гаврикова Кира </t>
  </si>
  <si>
    <t>Йети</t>
  </si>
  <si>
    <t xml:space="preserve">Удалова Ляна </t>
  </si>
  <si>
    <t>Гросс</t>
  </si>
  <si>
    <t>Гурьев Александр</t>
  </si>
  <si>
    <t>Голд Краун Оника Брайт (Джесси)</t>
  </si>
  <si>
    <t>лабрадор</t>
  </si>
  <si>
    <t>макси-мужчины</t>
  </si>
  <si>
    <t>Алексеева Ирина (проводник Сагитов Тагир)</t>
  </si>
  <si>
    <t>Шер Люк Ринг</t>
  </si>
  <si>
    <t>эрдельтерьер</t>
  </si>
  <si>
    <t>Антошин Алексей</t>
  </si>
  <si>
    <t>Никкер Леюрс Корлеонелла</t>
  </si>
  <si>
    <t>Столяров Сергей</t>
  </si>
  <si>
    <t>Аксель</t>
  </si>
  <si>
    <t xml:space="preserve">Транковский Сергей </t>
  </si>
  <si>
    <t>Моншер Вирсаль Византия  ( Виза)</t>
  </si>
  <si>
    <t>Тихий Океан</t>
  </si>
  <si>
    <t>Алексеева Надежда</t>
  </si>
  <si>
    <t>Торнадо Санни Смайл</t>
  </si>
  <si>
    <t>цвергшнауцер</t>
  </si>
  <si>
    <t>мини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</si>
</sst>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9"/>
      <name val="Arial"/>
      <family val="2"/>
    </font>
    <font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14" fontId="0" fillId="5" borderId="1" xfId="0" applyNumberFormat="1" applyFill="1" applyBorder="1" applyAlignment="1">
      <alignment/>
    </xf>
    <xf numFmtId="0" fontId="3" fillId="5" borderId="1" xfId="0" applyFon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2" fontId="0" fillId="5" borderId="2" xfId="0" applyNumberForma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0" fillId="6" borderId="3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2" fontId="0" fillId="6" borderId="1" xfId="0" applyNumberFormat="1" applyFont="1" applyFill="1" applyBorder="1" applyAlignment="1">
      <alignment/>
    </xf>
    <xf numFmtId="2" fontId="0" fillId="6" borderId="2" xfId="0" applyNumberForma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14" fontId="4" fillId="6" borderId="1" xfId="0" applyNumberFormat="1" applyFont="1" applyFill="1" applyBorder="1" applyAlignment="1">
      <alignment/>
    </xf>
    <xf numFmtId="2" fontId="0" fillId="6" borderId="1" xfId="0" applyNumberFormat="1" applyFill="1" applyBorder="1" applyAlignment="1">
      <alignment/>
    </xf>
    <xf numFmtId="0" fontId="2" fillId="8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/>
    </xf>
    <xf numFmtId="0" fontId="0" fillId="8" borderId="1" xfId="0" applyFont="1" applyFill="1" applyBorder="1" applyAlignment="1">
      <alignment horizontal="right"/>
    </xf>
    <xf numFmtId="2" fontId="0" fillId="8" borderId="1" xfId="0" applyNumberFormat="1" applyFill="1" applyBorder="1" applyAlignment="1">
      <alignment/>
    </xf>
    <xf numFmtId="2" fontId="0" fillId="8" borderId="2" xfId="0" applyNumberForma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left" vertical="justify"/>
    </xf>
    <xf numFmtId="0" fontId="0" fillId="8" borderId="1" xfId="0" applyFont="1" applyFill="1" applyBorder="1" applyAlignment="1">
      <alignment/>
    </xf>
    <xf numFmtId="14" fontId="0" fillId="8" borderId="1" xfId="0" applyNumberFormat="1" applyFont="1" applyFill="1" applyBorder="1" applyAlignment="1">
      <alignment horizontal="right" vertical="justify"/>
    </xf>
    <xf numFmtId="2" fontId="0" fillId="8" borderId="4" xfId="0" applyNumberFormat="1" applyFill="1" applyBorder="1" applyAlignment="1">
      <alignment/>
    </xf>
    <xf numFmtId="0" fontId="0" fillId="8" borderId="1" xfId="0" applyFill="1" applyBorder="1" applyAlignment="1">
      <alignment/>
    </xf>
    <xf numFmtId="14" fontId="0" fillId="8" borderId="1" xfId="0" applyNumberFormat="1" applyFill="1" applyBorder="1" applyAlignment="1">
      <alignment/>
    </xf>
    <xf numFmtId="2" fontId="0" fillId="8" borderId="1" xfId="0" applyNumberFormat="1" applyFont="1" applyFill="1" applyBorder="1" applyAlignment="1">
      <alignment/>
    </xf>
    <xf numFmtId="2" fontId="0" fillId="8" borderId="4" xfId="0" applyNumberFormat="1" applyFont="1" applyFill="1" applyBorder="1" applyAlignment="1">
      <alignment/>
    </xf>
    <xf numFmtId="14" fontId="0" fillId="8" borderId="1" xfId="0" applyNumberFormat="1" applyFont="1" applyFill="1" applyBorder="1" applyAlignment="1">
      <alignment horizontal="right"/>
    </xf>
    <xf numFmtId="0" fontId="0" fillId="9" borderId="1" xfId="0" applyFont="1" applyFill="1" applyBorder="1" applyAlignment="1">
      <alignment vertical="top"/>
    </xf>
    <xf numFmtId="2" fontId="0" fillId="8" borderId="1" xfId="0" applyNumberFormat="1" applyFont="1" applyFill="1" applyBorder="1" applyAlignment="1">
      <alignment/>
    </xf>
    <xf numFmtId="0" fontId="5" fillId="8" borderId="1" xfId="0" applyFont="1" applyFill="1" applyBorder="1" applyAlignment="1">
      <alignment/>
    </xf>
    <xf numFmtId="14" fontId="5" fillId="8" borderId="1" xfId="0" applyNumberFormat="1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2" fillId="10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2" fontId="0" fillId="10" borderId="1" xfId="0" applyNumberFormat="1" applyFont="1" applyFill="1" applyBorder="1" applyAlignment="1">
      <alignment/>
    </xf>
    <xf numFmtId="2" fontId="0" fillId="10" borderId="2" xfId="0" applyNumberFormat="1" applyFill="1" applyBorder="1" applyAlignment="1">
      <alignment/>
    </xf>
    <xf numFmtId="0" fontId="2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/>
    </xf>
    <xf numFmtId="14" fontId="5" fillId="10" borderId="1" xfId="0" applyNumberFormat="1" applyFont="1" applyFill="1" applyBorder="1" applyAlignment="1">
      <alignment/>
    </xf>
    <xf numFmtId="2" fontId="0" fillId="10" borderId="4" xfId="0" applyNumberFormat="1" applyFont="1" applyFill="1" applyBorder="1" applyAlignment="1">
      <alignment/>
    </xf>
    <xf numFmtId="2" fontId="0" fillId="10" borderId="1" xfId="0" applyNumberFormat="1" applyFill="1" applyBorder="1" applyAlignment="1">
      <alignment/>
    </xf>
    <xf numFmtId="14" fontId="0" fillId="10" borderId="1" xfId="0" applyNumberFormat="1" applyFill="1" applyBorder="1" applyAlignment="1">
      <alignment/>
    </xf>
    <xf numFmtId="14" fontId="5" fillId="10" borderId="1" xfId="0" applyNumberFormat="1" applyFont="1" applyFill="1" applyBorder="1" applyAlignment="1">
      <alignment/>
    </xf>
    <xf numFmtId="14" fontId="0" fillId="10" borderId="1" xfId="0" applyNumberFormat="1" applyFont="1" applyFill="1" applyBorder="1" applyAlignment="1">
      <alignment/>
    </xf>
    <xf numFmtId="0" fontId="0" fillId="10" borderId="1" xfId="0" applyFont="1" applyFill="1" applyBorder="1" applyAlignment="1">
      <alignment/>
    </xf>
    <xf numFmtId="14" fontId="0" fillId="10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/>
    </xf>
    <xf numFmtId="14" fontId="0" fillId="11" borderId="1" xfId="0" applyNumberFormat="1" applyFill="1" applyBorder="1" applyAlignment="1">
      <alignment/>
    </xf>
    <xf numFmtId="0" fontId="2" fillId="11" borderId="1" xfId="0" applyNumberFormat="1" applyFont="1" applyFill="1" applyBorder="1" applyAlignment="1">
      <alignment horizontal="center"/>
    </xf>
    <xf numFmtId="2" fontId="0" fillId="11" borderId="1" xfId="0" applyNumberFormat="1" applyFont="1" applyFill="1" applyBorder="1" applyAlignment="1">
      <alignment/>
    </xf>
    <xf numFmtId="2" fontId="0" fillId="11" borderId="1" xfId="0" applyNumberFormat="1" applyFill="1" applyBorder="1" applyAlignment="1">
      <alignment/>
    </xf>
    <xf numFmtId="0" fontId="2" fillId="11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33" sqref="E33"/>
    </sheetView>
  </sheetViews>
  <sheetFormatPr defaultColWidth="9.00390625" defaultRowHeight="12.75"/>
  <cols>
    <col min="1" max="1" width="40.25390625" style="0" bestFit="1" customWidth="1"/>
    <col min="2" max="2" width="32.125" style="0" bestFit="1" customWidth="1"/>
    <col min="3" max="3" width="17.75390625" style="0" bestFit="1" customWidth="1"/>
    <col min="4" max="4" width="10.125" style="0" bestFit="1" customWidth="1"/>
    <col min="5" max="5" width="6.875" style="0" bestFit="1" customWidth="1"/>
    <col min="6" max="6" width="15.125" style="0" bestFit="1" customWidth="1"/>
    <col min="7" max="7" width="7.375" style="0" bestFit="1" customWidth="1"/>
    <col min="8" max="10" width="4.625" style="0" bestFit="1" customWidth="1"/>
    <col min="12" max="12" width="6.25390625" style="0" bestFit="1" customWidth="1"/>
  </cols>
  <sheetData>
    <row r="1" spans="1:12" ht="42.75">
      <c r="A1" s="2" t="s">
        <v>1</v>
      </c>
      <c r="B1" s="2" t="s">
        <v>2</v>
      </c>
      <c r="C1" s="2" t="s">
        <v>3</v>
      </c>
      <c r="D1" s="3" t="s">
        <v>4</v>
      </c>
      <c r="E1" s="2" t="s">
        <v>5</v>
      </c>
      <c r="F1" s="4" t="s">
        <v>6</v>
      </c>
      <c r="G1" s="1" t="s">
        <v>0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</row>
    <row r="2" spans="1:12" ht="12.75">
      <c r="A2" s="8" t="s">
        <v>12</v>
      </c>
      <c r="B2" s="8" t="s">
        <v>13</v>
      </c>
      <c r="C2" s="8" t="s">
        <v>14</v>
      </c>
      <c r="D2" s="9">
        <v>40439</v>
      </c>
      <c r="E2" s="10" t="s">
        <v>15</v>
      </c>
      <c r="F2" s="10" t="s">
        <v>16</v>
      </c>
      <c r="G2" s="7">
        <v>1</v>
      </c>
      <c r="H2" s="11">
        <v>8.22</v>
      </c>
      <c r="I2" s="11">
        <v>8.22</v>
      </c>
      <c r="J2" s="11">
        <v>8.22</v>
      </c>
      <c r="K2" s="12">
        <f>(SUM(H2:I2:J2)/3)</f>
        <v>8.22</v>
      </c>
      <c r="L2" s="13">
        <v>1</v>
      </c>
    </row>
    <row r="3" spans="1:12" ht="12.75">
      <c r="A3" s="15" t="s">
        <v>17</v>
      </c>
      <c r="B3" s="16" t="s">
        <v>18</v>
      </c>
      <c r="C3" s="16" t="s">
        <v>19</v>
      </c>
      <c r="D3" s="16" t="s">
        <v>20</v>
      </c>
      <c r="E3" s="17" t="s">
        <v>21</v>
      </c>
      <c r="F3" s="17" t="s">
        <v>22</v>
      </c>
      <c r="G3" s="14">
        <v>2</v>
      </c>
      <c r="H3" s="18">
        <v>4.36</v>
      </c>
      <c r="I3" s="18">
        <v>4.36</v>
      </c>
      <c r="J3" s="18">
        <v>4.36</v>
      </c>
      <c r="K3" s="19">
        <f>(SUM(H3:I3:J3)/3)</f>
        <v>4.36</v>
      </c>
      <c r="L3" s="20">
        <v>2</v>
      </c>
    </row>
    <row r="4" spans="1:12" ht="12.75">
      <c r="A4" s="21" t="s">
        <v>23</v>
      </c>
      <c r="B4" s="16" t="s">
        <v>24</v>
      </c>
      <c r="C4" s="22" t="s">
        <v>25</v>
      </c>
      <c r="D4" s="23">
        <v>38983</v>
      </c>
      <c r="E4" s="17" t="s">
        <v>21</v>
      </c>
      <c r="F4" s="17" t="s">
        <v>22</v>
      </c>
      <c r="G4" s="14">
        <v>3</v>
      </c>
      <c r="H4" s="24">
        <v>4.24</v>
      </c>
      <c r="I4" s="24">
        <v>4.24</v>
      </c>
      <c r="J4" s="24">
        <v>4.24</v>
      </c>
      <c r="K4" s="19">
        <f>(SUM(H4:I4:J4)/3)</f>
        <v>4.24</v>
      </c>
      <c r="L4" s="20">
        <v>1</v>
      </c>
    </row>
    <row r="5" spans="1:12" ht="12.75">
      <c r="A5" s="26" t="s">
        <v>26</v>
      </c>
      <c r="B5" s="26" t="s">
        <v>27</v>
      </c>
      <c r="C5" s="26" t="s">
        <v>28</v>
      </c>
      <c r="D5" s="27" t="s">
        <v>29</v>
      </c>
      <c r="E5" s="26" t="s">
        <v>30</v>
      </c>
      <c r="F5" s="26" t="s">
        <v>31</v>
      </c>
      <c r="G5" s="25">
        <v>4</v>
      </c>
      <c r="H5" s="28">
        <v>4.37</v>
      </c>
      <c r="I5" s="28">
        <v>4.37</v>
      </c>
      <c r="J5" s="28">
        <v>4.37</v>
      </c>
      <c r="K5" s="29">
        <f>(SUM(H5:I5:J5)/3)</f>
        <v>4.37</v>
      </c>
      <c r="L5" s="30"/>
    </row>
    <row r="6" spans="1:12" ht="12.75">
      <c r="A6" s="31" t="s">
        <v>32</v>
      </c>
      <c r="B6" s="31" t="s">
        <v>33</v>
      </c>
      <c r="C6" s="32" t="s">
        <v>34</v>
      </c>
      <c r="D6" s="33">
        <v>40200</v>
      </c>
      <c r="E6" s="32" t="s">
        <v>30</v>
      </c>
      <c r="F6" s="26" t="s">
        <v>31</v>
      </c>
      <c r="G6" s="25">
        <v>5</v>
      </c>
      <c r="H6" s="28">
        <v>4.26</v>
      </c>
      <c r="I6" s="34">
        <v>4.27</v>
      </c>
      <c r="J6" s="34">
        <v>4.27</v>
      </c>
      <c r="K6" s="29">
        <f>(SUM(H6:I6:J6)/3)</f>
        <v>4.266666666666667</v>
      </c>
      <c r="L6" s="30"/>
    </row>
    <row r="7" spans="1:12" ht="12.75">
      <c r="A7" s="35" t="s">
        <v>35</v>
      </c>
      <c r="B7" s="35" t="s">
        <v>36</v>
      </c>
      <c r="C7" s="35" t="s">
        <v>37</v>
      </c>
      <c r="D7" s="36">
        <v>41024</v>
      </c>
      <c r="E7" s="26" t="s">
        <v>30</v>
      </c>
      <c r="F7" s="26" t="s">
        <v>31</v>
      </c>
      <c r="G7" s="30">
        <v>6</v>
      </c>
      <c r="H7" s="37">
        <v>3.38</v>
      </c>
      <c r="I7" s="38">
        <v>3.37</v>
      </c>
      <c r="J7" s="37">
        <v>3.38</v>
      </c>
      <c r="K7" s="29">
        <f>(SUM(H7:I7:J7)/3)</f>
        <v>3.3766666666666665</v>
      </c>
      <c r="L7" s="30">
        <v>2</v>
      </c>
    </row>
    <row r="8" spans="1:12" ht="12.75">
      <c r="A8" s="26" t="s">
        <v>38</v>
      </c>
      <c r="B8" s="26" t="s">
        <v>39</v>
      </c>
      <c r="C8" s="26" t="s">
        <v>40</v>
      </c>
      <c r="D8" s="39">
        <v>41475</v>
      </c>
      <c r="E8" s="40" t="s">
        <v>21</v>
      </c>
      <c r="F8" s="26" t="s">
        <v>31</v>
      </c>
      <c r="G8" s="25">
        <v>7</v>
      </c>
      <c r="H8" s="37">
        <v>4.14</v>
      </c>
      <c r="I8" s="37">
        <v>4.14</v>
      </c>
      <c r="J8" s="37">
        <v>4.14</v>
      </c>
      <c r="K8" s="29">
        <f>(SUM(H8:I8:J8)/3)</f>
        <v>4.14</v>
      </c>
      <c r="L8" s="30"/>
    </row>
    <row r="9" spans="1:12" ht="12.75">
      <c r="A9" s="26" t="s">
        <v>41</v>
      </c>
      <c r="B9" s="26" t="s">
        <v>42</v>
      </c>
      <c r="C9" s="26" t="s">
        <v>43</v>
      </c>
      <c r="D9" s="39">
        <v>41505</v>
      </c>
      <c r="E9" s="40" t="s">
        <v>21</v>
      </c>
      <c r="F9" s="26" t="s">
        <v>31</v>
      </c>
      <c r="G9" s="30">
        <v>8</v>
      </c>
      <c r="H9" s="41">
        <v>3.27</v>
      </c>
      <c r="I9" s="41">
        <v>3.27</v>
      </c>
      <c r="J9" s="41">
        <v>3.27</v>
      </c>
      <c r="K9" s="29">
        <f>(SUM(H9:I9:J9)/3)</f>
        <v>3.27</v>
      </c>
      <c r="L9" s="30">
        <v>1</v>
      </c>
    </row>
    <row r="10" spans="1:12" ht="12.75">
      <c r="A10" s="35" t="s">
        <v>44</v>
      </c>
      <c r="B10" s="35" t="s">
        <v>45</v>
      </c>
      <c r="C10" s="35" t="s">
        <v>43</v>
      </c>
      <c r="D10" s="36">
        <v>41699</v>
      </c>
      <c r="E10" s="35" t="s">
        <v>30</v>
      </c>
      <c r="F10" s="26" t="s">
        <v>31</v>
      </c>
      <c r="G10" s="25">
        <v>9</v>
      </c>
      <c r="H10" s="28">
        <v>6.17</v>
      </c>
      <c r="I10" s="28">
        <v>6.17</v>
      </c>
      <c r="J10" s="28">
        <v>6.17</v>
      </c>
      <c r="K10" s="29">
        <f>(SUM(H10:I10:J10)/3)</f>
        <v>6.169999999999999</v>
      </c>
      <c r="L10" s="30"/>
    </row>
    <row r="11" spans="1:12" ht="12.75">
      <c r="A11" s="42" t="s">
        <v>46</v>
      </c>
      <c r="B11" s="42" t="s">
        <v>47</v>
      </c>
      <c r="C11" s="42" t="s">
        <v>48</v>
      </c>
      <c r="D11" s="43">
        <v>41016</v>
      </c>
      <c r="E11" s="42" t="s">
        <v>30</v>
      </c>
      <c r="F11" s="26" t="s">
        <v>31</v>
      </c>
      <c r="G11" s="30">
        <v>10</v>
      </c>
      <c r="H11" s="41">
        <v>5.46</v>
      </c>
      <c r="I11" s="41">
        <v>5.46</v>
      </c>
      <c r="J11" s="41">
        <v>5.46</v>
      </c>
      <c r="K11" s="29">
        <f>(SUM(H11:I11:J11)/3)</f>
        <v>5.46</v>
      </c>
      <c r="L11" s="30"/>
    </row>
    <row r="12" spans="1:12" ht="12.75">
      <c r="A12" s="35" t="s">
        <v>49</v>
      </c>
      <c r="B12" s="35" t="s">
        <v>50</v>
      </c>
      <c r="C12" s="35" t="s">
        <v>51</v>
      </c>
      <c r="D12" s="36">
        <v>41788</v>
      </c>
      <c r="E12" s="35" t="s">
        <v>21</v>
      </c>
      <c r="F12" s="26" t="s">
        <v>31</v>
      </c>
      <c r="G12" s="25">
        <v>11</v>
      </c>
      <c r="H12" s="41">
        <v>5.17</v>
      </c>
      <c r="I12" s="41">
        <v>5.17</v>
      </c>
      <c r="J12" s="41">
        <v>5.17</v>
      </c>
      <c r="K12" s="29">
        <f>(SUM(H12:I12:J12)/3)</f>
        <v>5.17</v>
      </c>
      <c r="L12" s="30"/>
    </row>
    <row r="13" spans="1:12" ht="12.75">
      <c r="A13" s="35" t="s">
        <v>52</v>
      </c>
      <c r="B13" s="35" t="s">
        <v>53</v>
      </c>
      <c r="C13" s="35" t="s">
        <v>54</v>
      </c>
      <c r="D13" s="36">
        <v>41131</v>
      </c>
      <c r="E13" s="35" t="s">
        <v>21</v>
      </c>
      <c r="F13" s="26" t="s">
        <v>31</v>
      </c>
      <c r="G13" s="25">
        <v>12</v>
      </c>
      <c r="H13" s="41">
        <v>3.39</v>
      </c>
      <c r="I13" s="41">
        <v>3.39</v>
      </c>
      <c r="J13" s="41">
        <v>3.39</v>
      </c>
      <c r="K13" s="29">
        <f>(SUM(H13:I13:J13)/3)</f>
        <v>3.39</v>
      </c>
      <c r="L13" s="30">
        <v>3</v>
      </c>
    </row>
    <row r="14" spans="1:12" ht="12.75">
      <c r="A14" s="42" t="s">
        <v>55</v>
      </c>
      <c r="B14" s="42" t="s">
        <v>56</v>
      </c>
      <c r="C14" s="42" t="s">
        <v>40</v>
      </c>
      <c r="D14" s="43">
        <v>41872</v>
      </c>
      <c r="E14" s="42" t="s">
        <v>30</v>
      </c>
      <c r="F14" s="26" t="s">
        <v>31</v>
      </c>
      <c r="G14" s="30">
        <v>13</v>
      </c>
      <c r="H14" s="41">
        <v>7.1</v>
      </c>
      <c r="I14" s="41">
        <v>7.1</v>
      </c>
      <c r="J14" s="41">
        <v>7.1</v>
      </c>
      <c r="K14" s="29">
        <f>(SUM(H14:I14:J14)/3)</f>
        <v>7.099999999999999</v>
      </c>
      <c r="L14" s="30"/>
    </row>
    <row r="15" spans="1:12" ht="12.75">
      <c r="A15" s="42" t="s">
        <v>57</v>
      </c>
      <c r="B15" s="42" t="s">
        <v>58</v>
      </c>
      <c r="C15" s="44" t="s">
        <v>54</v>
      </c>
      <c r="D15" s="43">
        <v>40949</v>
      </c>
      <c r="E15" s="42" t="s">
        <v>21</v>
      </c>
      <c r="F15" s="26" t="s">
        <v>31</v>
      </c>
      <c r="G15" s="25">
        <v>14</v>
      </c>
      <c r="H15" s="41">
        <v>4.2</v>
      </c>
      <c r="I15" s="41">
        <v>4.2</v>
      </c>
      <c r="J15" s="41">
        <v>4.2</v>
      </c>
      <c r="K15" s="29">
        <f>(SUM(H15:I15:J15)/3)</f>
        <v>4.2</v>
      </c>
      <c r="L15" s="30"/>
    </row>
    <row r="16" spans="1:12" ht="12.75">
      <c r="A16" s="46" t="s">
        <v>59</v>
      </c>
      <c r="B16" s="47" t="s">
        <v>60</v>
      </c>
      <c r="C16" s="47" t="s">
        <v>61</v>
      </c>
      <c r="D16" s="48"/>
      <c r="E16" s="46" t="s">
        <v>30</v>
      </c>
      <c r="F16" s="46" t="s">
        <v>62</v>
      </c>
      <c r="G16" s="45">
        <v>15</v>
      </c>
      <c r="H16" s="49">
        <v>4.13</v>
      </c>
      <c r="I16" s="49">
        <v>4.13</v>
      </c>
      <c r="J16" s="49">
        <v>4.13</v>
      </c>
      <c r="K16" s="50">
        <f>(SUM(H16:I16:J16)/3)</f>
        <v>4.13</v>
      </c>
      <c r="L16" s="51"/>
    </row>
    <row r="17" spans="1:12" ht="12.75">
      <c r="A17" s="52" t="s">
        <v>63</v>
      </c>
      <c r="B17" s="52" t="s">
        <v>64</v>
      </c>
      <c r="C17" s="52" t="s">
        <v>65</v>
      </c>
      <c r="D17" s="53">
        <v>40934</v>
      </c>
      <c r="E17" s="52" t="s">
        <v>21</v>
      </c>
      <c r="F17" s="46" t="s">
        <v>62</v>
      </c>
      <c r="G17" s="51">
        <v>16</v>
      </c>
      <c r="H17" s="49">
        <v>3.34</v>
      </c>
      <c r="I17" s="54">
        <v>3.33</v>
      </c>
      <c r="J17" s="49">
        <v>3.33</v>
      </c>
      <c r="K17" s="55">
        <f>(SUM(H17:I17:J17)/3)</f>
        <v>3.3333333333333335</v>
      </c>
      <c r="L17" s="51"/>
    </row>
    <row r="18" spans="1:12" ht="12.75">
      <c r="A18" s="46" t="s">
        <v>66</v>
      </c>
      <c r="B18" s="48" t="s">
        <v>67</v>
      </c>
      <c r="C18" s="48" t="s">
        <v>54</v>
      </c>
      <c r="D18" s="56">
        <v>41675</v>
      </c>
      <c r="E18" s="48" t="s">
        <v>30</v>
      </c>
      <c r="F18" s="46" t="s">
        <v>62</v>
      </c>
      <c r="G18" s="51">
        <v>17</v>
      </c>
      <c r="H18" s="49">
        <v>3.43</v>
      </c>
      <c r="I18" s="49">
        <v>3.43</v>
      </c>
      <c r="J18" s="49">
        <v>3.43</v>
      </c>
      <c r="K18" s="55">
        <f>(SUM(H18:I18:J18)/3)</f>
        <v>3.43</v>
      </c>
      <c r="L18" s="51"/>
    </row>
    <row r="19" spans="1:12" ht="12.75">
      <c r="A19" s="47" t="s">
        <v>68</v>
      </c>
      <c r="B19" s="47" t="s">
        <v>69</v>
      </c>
      <c r="C19" s="48" t="s">
        <v>54</v>
      </c>
      <c r="D19" s="57">
        <v>41282</v>
      </c>
      <c r="E19" s="48" t="s">
        <v>21</v>
      </c>
      <c r="F19" s="46" t="s">
        <v>62</v>
      </c>
      <c r="G19" s="45">
        <v>18</v>
      </c>
      <c r="H19" s="49">
        <v>3.24</v>
      </c>
      <c r="I19" s="49">
        <v>3.24</v>
      </c>
      <c r="J19" s="49">
        <v>3.24</v>
      </c>
      <c r="K19" s="55">
        <f>(SUM(H19:I19:J19)/3)</f>
        <v>3.24</v>
      </c>
      <c r="L19" s="51">
        <v>3</v>
      </c>
    </row>
    <row r="20" spans="1:12" ht="12.75">
      <c r="A20" s="46" t="s">
        <v>70</v>
      </c>
      <c r="B20" s="46" t="s">
        <v>71</v>
      </c>
      <c r="C20" s="46" t="s">
        <v>43</v>
      </c>
      <c r="D20" s="58">
        <v>41063</v>
      </c>
      <c r="E20" s="59" t="s">
        <v>30</v>
      </c>
      <c r="F20" s="46" t="s">
        <v>62</v>
      </c>
      <c r="G20" s="45">
        <v>20</v>
      </c>
      <c r="H20" s="49">
        <v>3.09</v>
      </c>
      <c r="I20" s="49">
        <v>3.09</v>
      </c>
      <c r="J20" s="49">
        <v>3.09</v>
      </c>
      <c r="K20" s="55">
        <f>(SUM(H20:I20:J20)/3)</f>
        <v>3.09</v>
      </c>
      <c r="L20" s="51">
        <v>2</v>
      </c>
    </row>
    <row r="21" spans="1:12" ht="12.75">
      <c r="A21" s="46" t="s">
        <v>59</v>
      </c>
      <c r="B21" s="46" t="s">
        <v>72</v>
      </c>
      <c r="C21" s="46" t="s">
        <v>43</v>
      </c>
      <c r="D21" s="60">
        <v>41401</v>
      </c>
      <c r="E21" s="46" t="s">
        <v>21</v>
      </c>
      <c r="F21" s="46" t="s">
        <v>62</v>
      </c>
      <c r="G21" s="45">
        <v>21</v>
      </c>
      <c r="H21" s="49">
        <v>2.52</v>
      </c>
      <c r="I21" s="49">
        <v>2.52</v>
      </c>
      <c r="J21" s="49">
        <v>2.52</v>
      </c>
      <c r="K21" s="55">
        <f>(SUM(H21:I21:J21)/3)</f>
        <v>2.52</v>
      </c>
      <c r="L21" s="51">
        <v>1</v>
      </c>
    </row>
    <row r="22" spans="1:12" ht="12.75">
      <c r="A22" s="61" t="s">
        <v>73</v>
      </c>
      <c r="B22" s="61" t="s">
        <v>74</v>
      </c>
      <c r="C22" s="61" t="s">
        <v>75</v>
      </c>
      <c r="D22" s="62">
        <v>40350</v>
      </c>
      <c r="E22" s="61" t="s">
        <v>21</v>
      </c>
      <c r="F22" s="61" t="s">
        <v>76</v>
      </c>
      <c r="G22" s="63">
        <v>22</v>
      </c>
      <c r="H22" s="64">
        <v>3.49</v>
      </c>
      <c r="I22" s="64">
        <v>3.49</v>
      </c>
      <c r="J22" s="64">
        <v>3.49</v>
      </c>
      <c r="K22" s="65">
        <f>(SUM(H22:I22:J22)/3)</f>
        <v>3.49</v>
      </c>
      <c r="L22" s="6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2015-12-05T16:18:10Z</dcterms:created>
  <dcterms:modified xsi:type="dcterms:W3CDTF">2015-12-05T16:20:59Z</dcterms:modified>
  <cp:category/>
  <cp:version/>
  <cp:contentType/>
  <cp:contentStatus/>
</cp:coreProperties>
</file>